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Arkusz1" sheetId="1" r:id="rId1"/>
    <sheet name="Arkusz2" sheetId="2" r:id="rId2"/>
  </sheets>
  <definedNames>
    <definedName name="_xlnm.Print_Area" localSheetId="0">Arkusz1!$A$1:$S$40</definedName>
  </definedNames>
  <calcPr calcId="145621"/>
</workbook>
</file>

<file path=xl/calcChain.xml><?xml version="1.0" encoding="utf-8"?>
<calcChain xmlns="http://schemas.openxmlformats.org/spreadsheetml/2006/main">
  <c r="P26" i="1" l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N26" i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M26" i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K26" i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N14" i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P14" i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M14" i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K14" i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R26" i="1" l="1"/>
  <c r="Q26" i="1"/>
  <c r="O26" i="1"/>
  <c r="L26" i="1"/>
  <c r="J26" i="1"/>
  <c r="H77" i="1" l="1"/>
  <c r="S26" i="1" l="1"/>
  <c r="S14" i="1" l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R14" i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Q14" i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O14" i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I14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6" i="1" l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J27" i="1"/>
  <c r="J28" i="1"/>
  <c r="J29" i="1" s="1"/>
  <c r="J30" i="1" s="1"/>
  <c r="J31" i="1" s="1"/>
  <c r="J32" i="1" s="1"/>
  <c r="J33" i="1" s="1"/>
  <c r="J34" i="1" s="1"/>
  <c r="J35" i="1" s="1"/>
  <c r="J36" i="1" s="1"/>
</calcChain>
</file>

<file path=xl/sharedStrings.xml><?xml version="1.0" encoding="utf-8"?>
<sst xmlns="http://schemas.openxmlformats.org/spreadsheetml/2006/main" count="143" uniqueCount="75">
  <si>
    <t>Data ważności rozkładu</t>
  </si>
  <si>
    <t>LP</t>
  </si>
  <si>
    <t>Nazwa miejscowości wg rejestru terytorialnego</t>
  </si>
  <si>
    <t>Nazwa dworca lub przystanku komunikacyjnego</t>
  </si>
  <si>
    <t xml:space="preserve">Numer przystanku </t>
  </si>
  <si>
    <t>KATEGORIA DROGI</t>
  </si>
  <si>
    <t>Odległości między przystankami w km</t>
  </si>
  <si>
    <t>Odległości narastająco dla całej linii w km</t>
  </si>
  <si>
    <t>Czas przejazdu między przystankami w minutach</t>
  </si>
  <si>
    <t>Czas przejazdu narastająco dla całej linii</t>
  </si>
  <si>
    <t>Kursy
(1. Numer kursu / 2. Symbol )</t>
  </si>
  <si>
    <t>D</t>
  </si>
  <si>
    <t>Krzeszowice</t>
  </si>
  <si>
    <t>0,0</t>
  </si>
  <si>
    <t>0:00</t>
  </si>
  <si>
    <t>Krzeszowice 3 Maja</t>
  </si>
  <si>
    <t>02</t>
  </si>
  <si>
    <t>0:01</t>
  </si>
  <si>
    <t>0,8</t>
  </si>
  <si>
    <t>Krzeszowice Ćmany</t>
  </si>
  <si>
    <t>04</t>
  </si>
  <si>
    <t>0,4</t>
  </si>
  <si>
    <t>Krzeszowice Osiedle Żbik</t>
  </si>
  <si>
    <t>06</t>
  </si>
  <si>
    <t>1,2</t>
  </si>
  <si>
    <t>Siedlec</t>
  </si>
  <si>
    <t>Siedlec Szafraniec</t>
  </si>
  <si>
    <t>08</t>
  </si>
  <si>
    <t>0,6</t>
  </si>
  <si>
    <t>Siedlec Centrum</t>
  </si>
  <si>
    <t>0,5</t>
  </si>
  <si>
    <t>Siedlec Osiedle</t>
  </si>
  <si>
    <t>10</t>
  </si>
  <si>
    <t>1     1</t>
  </si>
  <si>
    <t xml:space="preserve">2     D </t>
  </si>
  <si>
    <t>Dw. Komunikacyjny ul. Św. Floriana 3</t>
  </si>
  <si>
    <t>Krzeszowice Witaminka  (ul.Żbicka)</t>
  </si>
  <si>
    <t>Dubie skrzyżowanie</t>
  </si>
  <si>
    <t>Dubie Leśniczówka</t>
  </si>
  <si>
    <t>Dubie Most</t>
  </si>
  <si>
    <t>DG</t>
  </si>
  <si>
    <t>DP</t>
  </si>
  <si>
    <t>2,3</t>
  </si>
  <si>
    <t>0,3</t>
  </si>
  <si>
    <t>0,9</t>
  </si>
  <si>
    <t>Dubie</t>
  </si>
  <si>
    <t>Krzeszowice Pogotowie Ratunkowe</t>
  </si>
  <si>
    <t>01</t>
  </si>
  <si>
    <t>03</t>
  </si>
  <si>
    <t>05</t>
  </si>
  <si>
    <t>07</t>
  </si>
  <si>
    <t>09</t>
  </si>
  <si>
    <t xml:space="preserve">Żary </t>
  </si>
  <si>
    <t>16</t>
  </si>
  <si>
    <t>17</t>
  </si>
  <si>
    <t>19</t>
  </si>
  <si>
    <r>
      <t>Dw. Komunikacyjny</t>
    </r>
    <r>
      <rPr>
        <b/>
        <sz val="11"/>
        <rFont val="Calibri"/>
        <family val="2"/>
        <charset val="238"/>
        <scheme val="minor"/>
      </rPr>
      <t xml:space="preserve"> ul. Św. Floriana 3</t>
    </r>
  </si>
  <si>
    <t>Żary Centrum - Przyjazd</t>
  </si>
  <si>
    <t>Żary Centrum - odjazd</t>
  </si>
  <si>
    <t>DP - Droga Powiatowa</t>
  </si>
  <si>
    <t>DG - Droga gminna</t>
  </si>
  <si>
    <t>Liczba pojazdów niezbędnych do wykonywania codziennych przewozów: 1</t>
  </si>
  <si>
    <t>6 - KURSUJE W SOBOTY</t>
  </si>
  <si>
    <t>NAZWA OPERATORA</t>
  </si>
  <si>
    <t>NAZWA ORGANU WYDAJĄCEGO ZEZWOLENIE</t>
  </si>
  <si>
    <t>Oznaczenie Linii Komunikacyjnej</t>
  </si>
  <si>
    <t>NAZWA LINII KOMUNIKACYJNEJ</t>
  </si>
  <si>
    <t>Numer Linii Komunikacyjnej</t>
  </si>
  <si>
    <t>przewóz o charakterze użyteczności publicznej "U"</t>
  </si>
  <si>
    <t>KRZESZOWICE - ŻARY - KRZESZOWICE</t>
  </si>
  <si>
    <t xml:space="preserve">D - KURSUJE OD PONIEDZIAŁKU DO PIĄTKU OPRÓCZ ŚWIĄT </t>
  </si>
  <si>
    <t>U/1206063/3/2025</t>
  </si>
  <si>
    <t>Załącznik do zaświadczenia Nr III / 1 / 2025 do wykonywania publicznego transportu zbiorowego</t>
  </si>
  <si>
    <t>Rozkład jazdy zatwierdzono
w dniu: 2024-12-31</t>
  </si>
  <si>
    <t>Rozkład jazdy ważny:
OD: 2025-01-01
DO: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</si>
</sst>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30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49" fontId="5" fillId="0" borderId="33" xfId="0" applyNumberFormat="1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49" fontId="5" fillId="0" borderId="45" xfId="0" applyNumberFormat="1" applyFont="1" applyBorder="1" applyAlignment="1">
      <alignment vertical="center"/>
    </xf>
    <xf numFmtId="0" fontId="0" fillId="0" borderId="48" xfId="0" applyBorder="1"/>
    <xf numFmtId="0" fontId="5" fillId="0" borderId="49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165" fontId="10" fillId="0" borderId="35" xfId="0" applyNumberFormat="1" applyFont="1" applyBorder="1" applyAlignment="1">
      <alignment horizontal="center" vertical="center"/>
    </xf>
    <xf numFmtId="164" fontId="10" fillId="0" borderId="35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164" fontId="10" fillId="0" borderId="34" xfId="0" applyNumberFormat="1" applyFont="1" applyBorder="1" applyAlignment="1">
      <alignment horizontal="center" vertical="center"/>
    </xf>
    <xf numFmtId="164" fontId="11" fillId="0" borderId="34" xfId="0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64" fontId="11" fillId="0" borderId="46" xfId="0" applyNumberFormat="1" applyFont="1" applyBorder="1" applyAlignment="1">
      <alignment horizontal="center" vertical="center"/>
    </xf>
    <xf numFmtId="164" fontId="10" fillId="0" borderId="46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10" fillId="0" borderId="34" xfId="0" applyNumberFormat="1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165" fontId="10" fillId="0" borderId="46" xfId="0" applyNumberFormat="1" applyFont="1" applyBorder="1" applyAlignment="1">
      <alignment horizontal="center" vertical="center"/>
    </xf>
    <xf numFmtId="164" fontId="12" fillId="0" borderId="31" xfId="0" applyNumberFormat="1" applyFont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center"/>
    </xf>
    <xf numFmtId="164" fontId="13" fillId="0" borderId="42" xfId="0" applyNumberFormat="1" applyFont="1" applyBorder="1" applyAlignment="1">
      <alignment horizontal="center" vertical="center"/>
    </xf>
    <xf numFmtId="164" fontId="13" fillId="0" borderId="43" xfId="0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vertical="center"/>
    </xf>
    <xf numFmtId="49" fontId="10" fillId="2" borderId="0" xfId="0" applyNumberFormat="1" applyFont="1" applyFill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14" fillId="0" borderId="20" xfId="0" applyNumberFormat="1" applyFont="1" applyBorder="1" applyAlignment="1">
      <alignment horizontal="center" vertical="center"/>
    </xf>
    <xf numFmtId="164" fontId="14" fillId="0" borderId="21" xfId="0" applyNumberFormat="1" applyFont="1" applyBorder="1" applyAlignment="1">
      <alignment horizontal="center" vertical="center"/>
    </xf>
    <xf numFmtId="49" fontId="10" fillId="0" borderId="46" xfId="0" applyNumberFormat="1" applyFont="1" applyBorder="1" applyAlignment="1">
      <alignment horizontal="center" vertical="center"/>
    </xf>
    <xf numFmtId="49" fontId="10" fillId="0" borderId="51" xfId="0" applyNumberFormat="1" applyFont="1" applyBorder="1" applyAlignment="1">
      <alignment horizontal="center" vertical="center"/>
    </xf>
    <xf numFmtId="165" fontId="10" fillId="0" borderId="51" xfId="0" applyNumberFormat="1" applyFont="1" applyBorder="1" applyAlignment="1">
      <alignment horizontal="center" vertical="center"/>
    </xf>
    <xf numFmtId="164" fontId="10" fillId="0" borderId="51" xfId="0" applyNumberFormat="1" applyFont="1" applyBorder="1" applyAlignment="1">
      <alignment horizontal="center" vertical="center"/>
    </xf>
    <xf numFmtId="164" fontId="14" fillId="0" borderId="44" xfId="0" applyNumberFormat="1" applyFont="1" applyBorder="1" applyAlignment="1">
      <alignment horizontal="center" vertical="center"/>
    </xf>
    <xf numFmtId="164" fontId="14" fillId="0" borderId="45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5" xfId="0" applyBorder="1"/>
    <xf numFmtId="0" fontId="10" fillId="0" borderId="23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 wrapText="1"/>
    </xf>
    <xf numFmtId="164" fontId="12" fillId="0" borderId="54" xfId="0" applyNumberFormat="1" applyFont="1" applyBorder="1" applyAlignment="1">
      <alignment horizontal="center" vertical="center"/>
    </xf>
    <xf numFmtId="164" fontId="13" fillId="0" borderId="52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164" fontId="13" fillId="0" borderId="55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164" fontId="12" fillId="0" borderId="58" xfId="0" applyNumberFormat="1" applyFont="1" applyBorder="1" applyAlignment="1">
      <alignment horizontal="center" vertical="center"/>
    </xf>
    <xf numFmtId="164" fontId="13" fillId="0" borderId="56" xfId="0" applyNumberFormat="1" applyFont="1" applyBorder="1" applyAlignment="1">
      <alignment horizontal="center" vertical="center"/>
    </xf>
    <xf numFmtId="164" fontId="14" fillId="0" borderId="61" xfId="0" applyNumberFormat="1" applyFont="1" applyBorder="1" applyAlignment="1">
      <alignment horizontal="center" vertical="center"/>
    </xf>
    <xf numFmtId="164" fontId="14" fillId="0" borderId="37" xfId="0" applyNumberFormat="1" applyFont="1" applyBorder="1" applyAlignment="1">
      <alignment horizontal="center" vertical="center"/>
    </xf>
    <xf numFmtId="164" fontId="13" fillId="0" borderId="6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1" xfId="0" applyBorder="1"/>
    <xf numFmtId="0" fontId="16" fillId="0" borderId="5" xfId="0" applyFont="1" applyBorder="1"/>
    <xf numFmtId="0" fontId="7" fillId="0" borderId="8" xfId="0" applyFont="1" applyBorder="1"/>
    <xf numFmtId="0" fontId="17" fillId="0" borderId="0" xfId="0" applyFont="1"/>
    <xf numFmtId="0" fontId="21" fillId="0" borderId="2" xfId="0" applyFont="1" applyBorder="1" applyAlignment="1">
      <alignment horizontal="left" vertical="center"/>
    </xf>
    <xf numFmtId="0" fontId="22" fillId="0" borderId="0" xfId="0" applyFont="1"/>
    <xf numFmtId="0" fontId="21" fillId="0" borderId="0" xfId="0" applyFont="1" applyAlignment="1">
      <alignment vertical="center"/>
    </xf>
    <xf numFmtId="0" fontId="21" fillId="0" borderId="2" xfId="0" applyFont="1" applyBorder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/>
    <xf numFmtId="0" fontId="5" fillId="0" borderId="0" xfId="0" applyFont="1"/>
    <xf numFmtId="0" fontId="6" fillId="0" borderId="0" xfId="0" applyFont="1"/>
    <xf numFmtId="0" fontId="4" fillId="0" borderId="65" xfId="0" applyFont="1" applyBorder="1"/>
    <xf numFmtId="0" fontId="4" fillId="0" borderId="66" xfId="0" applyFont="1" applyBorder="1"/>
    <xf numFmtId="0" fontId="5" fillId="0" borderId="66" xfId="0" applyFont="1" applyBorder="1"/>
    <xf numFmtId="0" fontId="5" fillId="0" borderId="67" xfId="0" applyFont="1" applyBorder="1"/>
    <xf numFmtId="0" fontId="0" fillId="0" borderId="64" xfId="0" applyBorder="1"/>
    <xf numFmtId="0" fontId="5" fillId="0" borderId="68" xfId="0" applyFont="1" applyBorder="1"/>
    <xf numFmtId="0" fontId="6" fillId="0" borderId="68" xfId="0" applyFont="1" applyBorder="1"/>
    <xf numFmtId="0" fontId="5" fillId="0" borderId="63" xfId="0" applyFont="1" applyBorder="1"/>
    <xf numFmtId="0" fontId="5" fillId="0" borderId="7" xfId="0" applyFont="1" applyBorder="1"/>
    <xf numFmtId="0" fontId="6" fillId="0" borderId="7" xfId="0" applyFont="1" applyBorder="1"/>
    <xf numFmtId="0" fontId="6" fillId="0" borderId="69" xfId="0" applyFont="1" applyBorder="1"/>
    <xf numFmtId="0" fontId="5" fillId="0" borderId="65" xfId="0" applyFont="1" applyBorder="1"/>
    <xf numFmtId="0" fontId="0" fillId="0" borderId="67" xfId="0" applyBorder="1"/>
    <xf numFmtId="0" fontId="5" fillId="0" borderId="64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0" fillId="0" borderId="68" xfId="0" applyBorder="1"/>
    <xf numFmtId="0" fontId="6" fillId="0" borderId="64" xfId="0" applyFont="1" applyBorder="1"/>
    <xf numFmtId="0" fontId="13" fillId="0" borderId="0" xfId="0" applyFont="1"/>
    <xf numFmtId="0" fontId="6" fillId="0" borderId="63" xfId="0" applyFont="1" applyBorder="1"/>
    <xf numFmtId="0" fontId="0" fillId="0" borderId="69" xfId="0" applyBorder="1"/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J77"/>
  <sheetViews>
    <sheetView tabSelected="1" view="pageBreakPreview" zoomScaleNormal="100" zoomScaleSheetLayoutView="100" workbookViewId="0">
      <selection activeCell="E4" sqref="E4"/>
    </sheetView>
  </sheetViews>
  <sheetFormatPr defaultRowHeight="15" x14ac:dyDescent="0.25"/>
  <cols>
    <col min="1" max="1" width="4" customWidth="1"/>
    <col min="2" max="2" width="15.28515625" customWidth="1"/>
    <col min="3" max="3" width="42.5703125" customWidth="1"/>
    <col min="4" max="4" width="10.28515625" customWidth="1"/>
    <col min="5" max="5" width="13.28515625" customWidth="1"/>
    <col min="6" max="6" width="12.140625" customWidth="1"/>
    <col min="7" max="7" width="11.5703125" customWidth="1"/>
    <col min="8" max="8" width="12.85546875" customWidth="1"/>
    <col min="9" max="9" width="14.7109375" customWidth="1"/>
    <col min="10" max="19" width="13.140625" customWidth="1"/>
    <col min="20" max="29" width="10.140625" customWidth="1"/>
    <col min="30" max="31" width="53.5703125" customWidth="1"/>
  </cols>
  <sheetData>
    <row r="1" spans="1:31" ht="27" customHeight="1" x14ac:dyDescent="0.3">
      <c r="A1" s="91"/>
      <c r="B1" s="92"/>
      <c r="C1" s="92"/>
      <c r="D1" s="93"/>
      <c r="E1" s="94"/>
      <c r="F1" s="102"/>
      <c r="G1" s="93"/>
      <c r="H1" s="93"/>
      <c r="I1" s="93"/>
      <c r="J1" s="93"/>
      <c r="K1" s="103"/>
      <c r="L1" s="132" t="s">
        <v>74</v>
      </c>
      <c r="M1" s="133"/>
      <c r="N1" s="133"/>
      <c r="O1" s="134"/>
      <c r="P1" s="126" t="s">
        <v>72</v>
      </c>
      <c r="Q1" s="127"/>
      <c r="R1" s="127"/>
      <c r="S1" s="128"/>
      <c r="AD1" s="1"/>
      <c r="AE1" s="1"/>
    </row>
    <row r="2" spans="1:31" ht="27" customHeight="1" x14ac:dyDescent="0.4">
      <c r="A2" s="95"/>
      <c r="D2" s="89"/>
      <c r="E2" s="96"/>
      <c r="F2" s="104"/>
      <c r="G2" s="105"/>
      <c r="H2" s="105"/>
      <c r="I2" s="105"/>
      <c r="J2" s="106"/>
      <c r="K2" s="107"/>
      <c r="L2" s="135"/>
      <c r="M2" s="136"/>
      <c r="N2" s="136"/>
      <c r="O2" s="137"/>
      <c r="P2" s="129"/>
      <c r="Q2" s="130"/>
      <c r="R2" s="130"/>
      <c r="S2" s="131"/>
      <c r="AD2" s="1"/>
      <c r="AE2" s="1"/>
    </row>
    <row r="3" spans="1:31" ht="27" customHeight="1" x14ac:dyDescent="0.4">
      <c r="A3" s="95"/>
      <c r="D3" s="89"/>
      <c r="E3" s="96"/>
      <c r="F3" s="104"/>
      <c r="G3" s="105"/>
      <c r="H3" s="105"/>
      <c r="I3" s="105"/>
      <c r="J3" s="106"/>
      <c r="K3" s="107"/>
      <c r="L3" s="135"/>
      <c r="M3" s="136"/>
      <c r="N3" s="136"/>
      <c r="O3" s="137"/>
      <c r="P3" s="129"/>
      <c r="Q3" s="130"/>
      <c r="R3" s="130"/>
      <c r="S3" s="131"/>
      <c r="AD3" s="1"/>
      <c r="AE3" s="1"/>
    </row>
    <row r="4" spans="1:31" ht="27" customHeight="1" x14ac:dyDescent="0.4">
      <c r="A4" s="95"/>
      <c r="D4" s="90"/>
      <c r="E4" s="97"/>
      <c r="F4" s="108"/>
      <c r="G4" s="105"/>
      <c r="H4" s="105"/>
      <c r="I4" s="105"/>
      <c r="J4" s="109"/>
      <c r="K4" s="107"/>
      <c r="L4" s="135"/>
      <c r="M4" s="136"/>
      <c r="N4" s="136"/>
      <c r="O4" s="137"/>
      <c r="P4" s="129"/>
      <c r="Q4" s="130"/>
      <c r="R4" s="130"/>
      <c r="S4" s="131"/>
      <c r="AD4" s="1"/>
      <c r="AE4" s="1"/>
    </row>
    <row r="5" spans="1:31" ht="27" customHeight="1" x14ac:dyDescent="0.3">
      <c r="A5" s="98"/>
      <c r="B5" s="99"/>
      <c r="C5" s="99"/>
      <c r="D5" s="100"/>
      <c r="E5" s="101"/>
      <c r="F5" s="110"/>
      <c r="G5" s="100"/>
      <c r="H5" s="100"/>
      <c r="I5" s="100"/>
      <c r="J5" s="100"/>
      <c r="K5" s="111"/>
      <c r="L5" s="110"/>
      <c r="M5" s="100"/>
      <c r="N5" s="100"/>
      <c r="O5" s="101"/>
      <c r="P5" s="110"/>
      <c r="Q5" s="59"/>
      <c r="R5" s="3"/>
      <c r="S5" s="111"/>
      <c r="AD5" s="1"/>
      <c r="AE5" s="1"/>
    </row>
    <row r="6" spans="1:31" ht="18.75" x14ac:dyDescent="0.3">
      <c r="A6" s="118" t="s">
        <v>64</v>
      </c>
      <c r="B6" s="119"/>
      <c r="C6" s="119"/>
      <c r="D6" s="119"/>
      <c r="E6" s="120"/>
      <c r="F6" s="118" t="s">
        <v>63</v>
      </c>
      <c r="G6" s="119"/>
      <c r="H6" s="119"/>
      <c r="I6" s="119"/>
      <c r="J6" s="119"/>
      <c r="K6" s="120"/>
      <c r="L6" s="123" t="s">
        <v>0</v>
      </c>
      <c r="M6" s="124"/>
      <c r="N6" s="124"/>
      <c r="O6" s="125"/>
      <c r="P6" s="80"/>
      <c r="Q6" s="59"/>
      <c r="R6" s="3"/>
      <c r="S6" s="60"/>
      <c r="AD6" s="1"/>
      <c r="AE6" s="1"/>
    </row>
    <row r="7" spans="1:31" ht="23.25" x14ac:dyDescent="0.25">
      <c r="A7" s="138" t="s">
        <v>66</v>
      </c>
      <c r="B7" s="139"/>
      <c r="C7" s="140"/>
      <c r="D7" s="112" t="s">
        <v>69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  <c r="AC7" s="4"/>
      <c r="AD7" s="4"/>
      <c r="AE7" s="4"/>
    </row>
    <row r="8" spans="1:31" ht="23.25" x14ac:dyDescent="0.25">
      <c r="A8" s="138" t="s">
        <v>65</v>
      </c>
      <c r="B8" s="139"/>
      <c r="C8" s="140"/>
      <c r="D8" s="112" t="s">
        <v>71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4"/>
      <c r="AC8" s="4"/>
      <c r="AD8" s="4"/>
      <c r="AE8" s="4"/>
    </row>
    <row r="9" spans="1:31" ht="23.25" x14ac:dyDescent="0.25">
      <c r="A9" s="138" t="s">
        <v>67</v>
      </c>
      <c r="B9" s="139"/>
      <c r="C9" s="140"/>
      <c r="D9" s="112" t="s">
        <v>68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4"/>
      <c r="AC9" s="4"/>
      <c r="AD9" s="4"/>
      <c r="AE9" s="4"/>
    </row>
    <row r="10" spans="1:31" ht="54.6" customHeight="1" x14ac:dyDescent="0.25">
      <c r="A10" s="147" t="s">
        <v>1</v>
      </c>
      <c r="B10" s="150" t="s">
        <v>2</v>
      </c>
      <c r="C10" s="153" t="s">
        <v>3</v>
      </c>
      <c r="D10" s="144" t="s">
        <v>4</v>
      </c>
      <c r="E10" s="156" t="s">
        <v>5</v>
      </c>
      <c r="F10" s="144" t="s">
        <v>6</v>
      </c>
      <c r="G10" s="141" t="s">
        <v>7</v>
      </c>
      <c r="H10" s="141" t="s">
        <v>8</v>
      </c>
      <c r="I10" s="144" t="s">
        <v>9</v>
      </c>
      <c r="J10" s="115" t="s">
        <v>10</v>
      </c>
      <c r="K10" s="116"/>
      <c r="L10" s="116"/>
      <c r="M10" s="116"/>
      <c r="N10" s="116"/>
      <c r="O10" s="116"/>
      <c r="P10" s="116"/>
      <c r="Q10" s="116"/>
      <c r="R10" s="116"/>
      <c r="S10" s="117"/>
      <c r="AC10" s="2"/>
    </row>
    <row r="11" spans="1:31" ht="25.9" customHeight="1" x14ac:dyDescent="0.3">
      <c r="A11" s="148"/>
      <c r="B11" s="151"/>
      <c r="C11" s="154"/>
      <c r="D11" s="145"/>
      <c r="E11" s="157"/>
      <c r="F11" s="145"/>
      <c r="G11" s="142"/>
      <c r="H11" s="142"/>
      <c r="I11" s="145"/>
      <c r="J11" s="61" t="s">
        <v>33</v>
      </c>
      <c r="K11" s="69">
        <v>2</v>
      </c>
      <c r="L11" s="69">
        <v>3</v>
      </c>
      <c r="M11" s="69">
        <v>4</v>
      </c>
      <c r="N11" s="69">
        <v>5</v>
      </c>
      <c r="O11" s="69">
        <v>6</v>
      </c>
      <c r="P11" s="69">
        <v>7</v>
      </c>
      <c r="Q11" s="69">
        <v>8</v>
      </c>
      <c r="R11" s="69">
        <v>9</v>
      </c>
      <c r="S11" s="70">
        <v>10</v>
      </c>
      <c r="AB11" s="1"/>
      <c r="AC11" s="1"/>
    </row>
    <row r="12" spans="1:31" ht="25.9" customHeight="1" x14ac:dyDescent="0.3">
      <c r="A12" s="149"/>
      <c r="B12" s="152"/>
      <c r="C12" s="155"/>
      <c r="D12" s="146"/>
      <c r="E12" s="158"/>
      <c r="F12" s="146"/>
      <c r="G12" s="143"/>
      <c r="H12" s="143"/>
      <c r="I12" s="146"/>
      <c r="J12" s="62" t="s">
        <v>34</v>
      </c>
      <c r="K12" s="68">
        <v>6</v>
      </c>
      <c r="L12" s="63" t="s">
        <v>11</v>
      </c>
      <c r="M12" s="63">
        <v>6</v>
      </c>
      <c r="N12" s="63">
        <v>6</v>
      </c>
      <c r="O12" s="63" t="s">
        <v>11</v>
      </c>
      <c r="P12" s="63">
        <v>6</v>
      </c>
      <c r="Q12" s="63" t="s">
        <v>11</v>
      </c>
      <c r="R12" s="63" t="s">
        <v>11</v>
      </c>
      <c r="S12" s="71" t="s">
        <v>11</v>
      </c>
      <c r="AB12" s="1"/>
      <c r="AC12" s="1"/>
    </row>
    <row r="13" spans="1:31" ht="28.15" customHeight="1" x14ac:dyDescent="0.3">
      <c r="A13" s="5">
        <v>1</v>
      </c>
      <c r="B13" s="6" t="s">
        <v>12</v>
      </c>
      <c r="C13" s="7" t="s">
        <v>35</v>
      </c>
      <c r="D13" s="16">
        <v>1</v>
      </c>
      <c r="E13" s="17" t="s">
        <v>40</v>
      </c>
      <c r="F13" s="18" t="s">
        <v>13</v>
      </c>
      <c r="G13" s="18" t="s">
        <v>13</v>
      </c>
      <c r="H13" s="19" t="s">
        <v>14</v>
      </c>
      <c r="I13" s="19" t="s">
        <v>14</v>
      </c>
      <c r="J13" s="40">
        <v>0.23611111111111113</v>
      </c>
      <c r="K13" s="64">
        <v>0.28472222222222221</v>
      </c>
      <c r="L13" s="41">
        <v>0.3263888888888889</v>
      </c>
      <c r="M13" s="41">
        <v>0.35069444444444442</v>
      </c>
      <c r="N13" s="41">
        <v>0.4236111111111111</v>
      </c>
      <c r="O13" s="41">
        <v>0.47916666666666669</v>
      </c>
      <c r="P13" s="41">
        <v>0.5</v>
      </c>
      <c r="Q13" s="41">
        <v>0.59027777777777779</v>
      </c>
      <c r="R13" s="41">
        <v>0.72569444444444453</v>
      </c>
      <c r="S13" s="72">
        <v>0.79166666666666663</v>
      </c>
      <c r="AB13" s="1"/>
      <c r="AC13" s="1"/>
    </row>
    <row r="14" spans="1:31" ht="28.15" customHeight="1" x14ac:dyDescent="0.3">
      <c r="A14" s="8">
        <v>2</v>
      </c>
      <c r="B14" s="9" t="s">
        <v>12</v>
      </c>
      <c r="C14" s="10" t="s">
        <v>15</v>
      </c>
      <c r="D14" s="20" t="s">
        <v>16</v>
      </c>
      <c r="E14" s="20" t="s">
        <v>41</v>
      </c>
      <c r="F14" s="21" t="s">
        <v>43</v>
      </c>
      <c r="G14" s="22">
        <f t="shared" ref="G14:G36" si="0">G13+F14</f>
        <v>0.3</v>
      </c>
      <c r="H14" s="23" t="s">
        <v>17</v>
      </c>
      <c r="I14" s="23">
        <f>I13+H14</f>
        <v>6.9444444444444447E-4</v>
      </c>
      <c r="J14" s="42">
        <f t="shared" ref="J14:J24" si="1">J13+H14</f>
        <v>0.23680555555555557</v>
      </c>
      <c r="K14" s="65">
        <f>K13+H14</f>
        <v>0.28541666666666665</v>
      </c>
      <c r="L14" s="43">
        <f t="shared" ref="L14:L24" si="2">L13+H14</f>
        <v>0.32708333333333334</v>
      </c>
      <c r="M14" s="43">
        <f>M13+H14</f>
        <v>0.35138888888888886</v>
      </c>
      <c r="N14" s="43">
        <f>N13+H14</f>
        <v>0.42430555555555555</v>
      </c>
      <c r="O14" s="43">
        <f t="shared" ref="O14:O24" si="3">O13+H14</f>
        <v>0.47986111111111113</v>
      </c>
      <c r="P14" s="43">
        <f>P13+H14</f>
        <v>0.50069444444444444</v>
      </c>
      <c r="Q14" s="43">
        <f t="shared" ref="Q14:Q24" si="4">Q13+H14</f>
        <v>0.59097222222222223</v>
      </c>
      <c r="R14" s="43">
        <f t="shared" ref="R14:R24" si="5">R13+H14</f>
        <v>0.72638888888888897</v>
      </c>
      <c r="S14" s="73">
        <f t="shared" ref="S14:S24" si="6">S13+H14</f>
        <v>0.79236111111111107</v>
      </c>
      <c r="AB14" s="1"/>
      <c r="AC14" s="1"/>
    </row>
    <row r="15" spans="1:31" ht="28.15" customHeight="1" x14ac:dyDescent="0.3">
      <c r="A15" s="8">
        <v>3</v>
      </c>
      <c r="B15" s="9" t="s">
        <v>12</v>
      </c>
      <c r="C15" s="10" t="s">
        <v>36</v>
      </c>
      <c r="D15" s="20" t="s">
        <v>16</v>
      </c>
      <c r="E15" s="20" t="s">
        <v>41</v>
      </c>
      <c r="F15" s="21" t="s">
        <v>18</v>
      </c>
      <c r="G15" s="22">
        <f t="shared" si="0"/>
        <v>1.1000000000000001</v>
      </c>
      <c r="H15" s="23" t="s">
        <v>17</v>
      </c>
      <c r="I15" s="23">
        <f t="shared" ref="I15:I36" si="7">I14+H15</f>
        <v>1.3888888888888889E-3</v>
      </c>
      <c r="J15" s="42">
        <f t="shared" si="1"/>
        <v>0.23750000000000002</v>
      </c>
      <c r="K15" s="65">
        <f t="shared" ref="K15:K24" si="8">K14+H15</f>
        <v>0.28611111111111109</v>
      </c>
      <c r="L15" s="43">
        <f t="shared" si="2"/>
        <v>0.32777777777777778</v>
      </c>
      <c r="M15" s="43">
        <f t="shared" ref="M15:M24" si="9">M14+H15</f>
        <v>0.3520833333333333</v>
      </c>
      <c r="N15" s="43">
        <f t="shared" ref="N15:N24" si="10">N14+H15</f>
        <v>0.42499999999999999</v>
      </c>
      <c r="O15" s="43">
        <f t="shared" si="3"/>
        <v>0.48055555555555557</v>
      </c>
      <c r="P15" s="43">
        <f t="shared" ref="P15:P24" si="11">P14+H15</f>
        <v>0.50138888888888888</v>
      </c>
      <c r="Q15" s="43">
        <f t="shared" si="4"/>
        <v>0.59166666666666667</v>
      </c>
      <c r="R15" s="43">
        <f t="shared" si="5"/>
        <v>0.72708333333333341</v>
      </c>
      <c r="S15" s="73">
        <f t="shared" si="6"/>
        <v>0.79305555555555551</v>
      </c>
      <c r="AB15" s="1"/>
      <c r="AC15" s="1"/>
    </row>
    <row r="16" spans="1:31" ht="28.15" customHeight="1" x14ac:dyDescent="0.3">
      <c r="A16" s="8">
        <v>4</v>
      </c>
      <c r="B16" s="9" t="s">
        <v>12</v>
      </c>
      <c r="C16" s="10" t="s">
        <v>19</v>
      </c>
      <c r="D16" s="20" t="s">
        <v>20</v>
      </c>
      <c r="E16" s="20" t="s">
        <v>41</v>
      </c>
      <c r="F16" s="21" t="s">
        <v>21</v>
      </c>
      <c r="G16" s="22">
        <f t="shared" si="0"/>
        <v>1.5</v>
      </c>
      <c r="H16" s="23">
        <v>6.9444444444444447E-4</v>
      </c>
      <c r="I16" s="23">
        <f t="shared" si="7"/>
        <v>2.0833333333333333E-3</v>
      </c>
      <c r="J16" s="42">
        <f t="shared" si="1"/>
        <v>0.23819444444444446</v>
      </c>
      <c r="K16" s="65">
        <f t="shared" si="8"/>
        <v>0.28680555555555554</v>
      </c>
      <c r="L16" s="43">
        <f t="shared" si="2"/>
        <v>0.32847222222222222</v>
      </c>
      <c r="M16" s="43">
        <f t="shared" si="9"/>
        <v>0.35277777777777775</v>
      </c>
      <c r="N16" s="43">
        <f t="shared" si="10"/>
        <v>0.42569444444444443</v>
      </c>
      <c r="O16" s="43">
        <f t="shared" si="3"/>
        <v>0.48125000000000001</v>
      </c>
      <c r="P16" s="43">
        <f t="shared" si="11"/>
        <v>0.50208333333333333</v>
      </c>
      <c r="Q16" s="43">
        <f t="shared" si="4"/>
        <v>0.59236111111111112</v>
      </c>
      <c r="R16" s="43">
        <f t="shared" si="5"/>
        <v>0.72777777777777786</v>
      </c>
      <c r="S16" s="73">
        <f t="shared" si="6"/>
        <v>0.79374999999999996</v>
      </c>
      <c r="AB16" s="1"/>
      <c r="AC16" s="1"/>
    </row>
    <row r="17" spans="1:29" ht="28.15" customHeight="1" x14ac:dyDescent="0.3">
      <c r="A17" s="8">
        <v>5</v>
      </c>
      <c r="B17" s="9" t="s">
        <v>12</v>
      </c>
      <c r="C17" s="10" t="s">
        <v>22</v>
      </c>
      <c r="D17" s="20" t="s">
        <v>23</v>
      </c>
      <c r="E17" s="20" t="s">
        <v>41</v>
      </c>
      <c r="F17" s="21" t="s">
        <v>24</v>
      </c>
      <c r="G17" s="22">
        <f t="shared" si="0"/>
        <v>2.7</v>
      </c>
      <c r="H17" s="23">
        <v>1.3888888888888889E-3</v>
      </c>
      <c r="I17" s="23">
        <f t="shared" si="7"/>
        <v>3.472222222222222E-3</v>
      </c>
      <c r="J17" s="42">
        <f t="shared" si="1"/>
        <v>0.23958333333333334</v>
      </c>
      <c r="K17" s="65">
        <f t="shared" si="8"/>
        <v>0.28819444444444442</v>
      </c>
      <c r="L17" s="43">
        <f t="shared" si="2"/>
        <v>0.3298611111111111</v>
      </c>
      <c r="M17" s="43">
        <f t="shared" si="9"/>
        <v>0.35416666666666663</v>
      </c>
      <c r="N17" s="43">
        <f t="shared" si="10"/>
        <v>0.42708333333333331</v>
      </c>
      <c r="O17" s="43">
        <f t="shared" si="3"/>
        <v>0.4826388888888889</v>
      </c>
      <c r="P17" s="43">
        <f t="shared" si="11"/>
        <v>0.50347222222222221</v>
      </c>
      <c r="Q17" s="43">
        <f t="shared" si="4"/>
        <v>0.59375</v>
      </c>
      <c r="R17" s="43">
        <f t="shared" si="5"/>
        <v>0.72916666666666674</v>
      </c>
      <c r="S17" s="73">
        <f t="shared" si="6"/>
        <v>0.79513888888888884</v>
      </c>
      <c r="AB17" s="1"/>
      <c r="AC17" s="1"/>
    </row>
    <row r="18" spans="1:29" ht="28.15" customHeight="1" x14ac:dyDescent="0.3">
      <c r="A18" s="8">
        <v>6</v>
      </c>
      <c r="B18" s="9" t="s">
        <v>25</v>
      </c>
      <c r="C18" s="11" t="s">
        <v>26</v>
      </c>
      <c r="D18" s="20" t="s">
        <v>27</v>
      </c>
      <c r="E18" s="24" t="s">
        <v>41</v>
      </c>
      <c r="F18" s="21" t="s">
        <v>44</v>
      </c>
      <c r="G18" s="22">
        <f t="shared" si="0"/>
        <v>3.6</v>
      </c>
      <c r="H18" s="23">
        <v>6.9444444444444447E-4</v>
      </c>
      <c r="I18" s="23">
        <f t="shared" si="7"/>
        <v>4.1666666666666666E-3</v>
      </c>
      <c r="J18" s="42">
        <f t="shared" si="1"/>
        <v>0.24027777777777778</v>
      </c>
      <c r="K18" s="65">
        <f t="shared" si="8"/>
        <v>0.28888888888888886</v>
      </c>
      <c r="L18" s="43">
        <f t="shared" si="2"/>
        <v>0.33055555555555555</v>
      </c>
      <c r="M18" s="43">
        <f t="shared" si="9"/>
        <v>0.35486111111111107</v>
      </c>
      <c r="N18" s="43">
        <f t="shared" si="10"/>
        <v>0.42777777777777776</v>
      </c>
      <c r="O18" s="43">
        <f t="shared" si="3"/>
        <v>0.48333333333333334</v>
      </c>
      <c r="P18" s="43">
        <f t="shared" si="11"/>
        <v>0.50416666666666665</v>
      </c>
      <c r="Q18" s="43">
        <f t="shared" si="4"/>
        <v>0.59444444444444444</v>
      </c>
      <c r="R18" s="43">
        <f t="shared" si="5"/>
        <v>0.72986111111111118</v>
      </c>
      <c r="S18" s="73">
        <f t="shared" si="6"/>
        <v>0.79583333333333328</v>
      </c>
      <c r="AB18" s="1"/>
      <c r="AC18" s="1"/>
    </row>
    <row r="19" spans="1:29" ht="28.15" customHeight="1" x14ac:dyDescent="0.3">
      <c r="A19" s="8">
        <v>7</v>
      </c>
      <c r="B19" s="9" t="s">
        <v>25</v>
      </c>
      <c r="C19" s="10" t="s">
        <v>29</v>
      </c>
      <c r="D19" s="20" t="s">
        <v>16</v>
      </c>
      <c r="E19" s="25" t="s">
        <v>40</v>
      </c>
      <c r="F19" s="21" t="s">
        <v>28</v>
      </c>
      <c r="G19" s="22">
        <f>G18+F19</f>
        <v>4.2</v>
      </c>
      <c r="H19" s="23">
        <v>6.9444444444444447E-4</v>
      </c>
      <c r="I19" s="23">
        <f t="shared" si="7"/>
        <v>4.8611111111111112E-3</v>
      </c>
      <c r="J19" s="42">
        <f t="shared" si="1"/>
        <v>0.24097222222222223</v>
      </c>
      <c r="K19" s="65">
        <f t="shared" si="8"/>
        <v>0.2895833333333333</v>
      </c>
      <c r="L19" s="43">
        <f t="shared" si="2"/>
        <v>0.33124999999999999</v>
      </c>
      <c r="M19" s="43">
        <f t="shared" si="9"/>
        <v>0.35555555555555551</v>
      </c>
      <c r="N19" s="43">
        <f t="shared" si="10"/>
        <v>0.4284722222222222</v>
      </c>
      <c r="O19" s="43">
        <f t="shared" si="3"/>
        <v>0.48402777777777778</v>
      </c>
      <c r="P19" s="43">
        <f t="shared" si="11"/>
        <v>0.50486111111111109</v>
      </c>
      <c r="Q19" s="43">
        <f t="shared" si="4"/>
        <v>0.59513888888888888</v>
      </c>
      <c r="R19" s="43">
        <f t="shared" si="5"/>
        <v>0.73055555555555562</v>
      </c>
      <c r="S19" s="73">
        <f t="shared" si="6"/>
        <v>0.79652777777777772</v>
      </c>
      <c r="AB19" s="1"/>
      <c r="AC19" s="1"/>
    </row>
    <row r="20" spans="1:29" ht="28.15" customHeight="1" x14ac:dyDescent="0.3">
      <c r="A20" s="8">
        <v>8</v>
      </c>
      <c r="B20" s="9" t="s">
        <v>25</v>
      </c>
      <c r="C20" s="10" t="s">
        <v>31</v>
      </c>
      <c r="D20" s="20" t="s">
        <v>32</v>
      </c>
      <c r="E20" s="20" t="s">
        <v>41</v>
      </c>
      <c r="F20" s="21" t="s">
        <v>30</v>
      </c>
      <c r="G20" s="22">
        <f t="shared" ref="G20:G21" si="12">G19+F20</f>
        <v>4.7</v>
      </c>
      <c r="H20" s="23">
        <v>6.9444444444444447E-4</v>
      </c>
      <c r="I20" s="23">
        <f t="shared" si="7"/>
        <v>5.5555555555555558E-3</v>
      </c>
      <c r="J20" s="42">
        <f t="shared" si="1"/>
        <v>0.24166666666666667</v>
      </c>
      <c r="K20" s="65">
        <f t="shared" si="8"/>
        <v>0.29027777777777775</v>
      </c>
      <c r="L20" s="43">
        <f t="shared" si="2"/>
        <v>0.33194444444444443</v>
      </c>
      <c r="M20" s="43">
        <f t="shared" si="9"/>
        <v>0.35624999999999996</v>
      </c>
      <c r="N20" s="43">
        <f t="shared" si="10"/>
        <v>0.42916666666666664</v>
      </c>
      <c r="O20" s="43">
        <f t="shared" si="3"/>
        <v>0.48472222222222222</v>
      </c>
      <c r="P20" s="43">
        <f t="shared" si="11"/>
        <v>0.50555555555555554</v>
      </c>
      <c r="Q20" s="43">
        <f t="shared" si="4"/>
        <v>0.59583333333333333</v>
      </c>
      <c r="R20" s="43">
        <f t="shared" si="5"/>
        <v>0.73125000000000007</v>
      </c>
      <c r="S20" s="73">
        <f t="shared" si="6"/>
        <v>0.79722222222222217</v>
      </c>
      <c r="AB20" s="1"/>
      <c r="AC20" s="1"/>
    </row>
    <row r="21" spans="1:29" ht="28.15" customHeight="1" x14ac:dyDescent="0.3">
      <c r="A21" s="8">
        <v>9</v>
      </c>
      <c r="B21" s="9" t="s">
        <v>45</v>
      </c>
      <c r="C21" s="10" t="s">
        <v>37</v>
      </c>
      <c r="D21" s="20" t="s">
        <v>53</v>
      </c>
      <c r="E21" s="20" t="s">
        <v>41</v>
      </c>
      <c r="F21" s="21" t="s">
        <v>28</v>
      </c>
      <c r="G21" s="22">
        <f t="shared" si="12"/>
        <v>5.3</v>
      </c>
      <c r="H21" s="23">
        <v>6.9444444444444447E-4</v>
      </c>
      <c r="I21" s="23">
        <f t="shared" si="7"/>
        <v>6.2500000000000003E-3</v>
      </c>
      <c r="J21" s="42">
        <f t="shared" si="1"/>
        <v>0.24236111111111111</v>
      </c>
      <c r="K21" s="65">
        <f t="shared" si="8"/>
        <v>0.29097222222222219</v>
      </c>
      <c r="L21" s="43">
        <f t="shared" si="2"/>
        <v>0.33263888888888887</v>
      </c>
      <c r="M21" s="43">
        <f t="shared" si="9"/>
        <v>0.3569444444444444</v>
      </c>
      <c r="N21" s="43">
        <f t="shared" si="10"/>
        <v>0.42986111111111108</v>
      </c>
      <c r="O21" s="43">
        <f t="shared" si="3"/>
        <v>0.48541666666666666</v>
      </c>
      <c r="P21" s="43">
        <f t="shared" si="11"/>
        <v>0.50624999999999998</v>
      </c>
      <c r="Q21" s="43">
        <f t="shared" si="4"/>
        <v>0.59652777777777777</v>
      </c>
      <c r="R21" s="43">
        <f t="shared" si="5"/>
        <v>0.73194444444444451</v>
      </c>
      <c r="S21" s="73">
        <f t="shared" si="6"/>
        <v>0.79791666666666661</v>
      </c>
      <c r="AB21" s="1"/>
      <c r="AC21" s="1"/>
    </row>
    <row r="22" spans="1:29" ht="28.15" customHeight="1" x14ac:dyDescent="0.3">
      <c r="A22" s="8">
        <v>10</v>
      </c>
      <c r="B22" s="9" t="s">
        <v>45</v>
      </c>
      <c r="C22" s="10" t="s">
        <v>38</v>
      </c>
      <c r="D22" s="26">
        <v>18</v>
      </c>
      <c r="E22" s="20" t="s">
        <v>41</v>
      </c>
      <c r="F22" s="33">
        <v>0.7</v>
      </c>
      <c r="G22" s="22">
        <f t="shared" si="0"/>
        <v>6</v>
      </c>
      <c r="H22" s="23">
        <v>6.9444444444444447E-4</v>
      </c>
      <c r="I22" s="23">
        <f t="shared" si="7"/>
        <v>6.9444444444444449E-3</v>
      </c>
      <c r="J22" s="42">
        <f t="shared" si="1"/>
        <v>0.24305555555555555</v>
      </c>
      <c r="K22" s="65">
        <f t="shared" si="8"/>
        <v>0.29166666666666663</v>
      </c>
      <c r="L22" s="43">
        <f t="shared" si="2"/>
        <v>0.33333333333333331</v>
      </c>
      <c r="M22" s="43">
        <f t="shared" si="9"/>
        <v>0.35763888888888884</v>
      </c>
      <c r="N22" s="43">
        <f t="shared" si="10"/>
        <v>0.43055555555555552</v>
      </c>
      <c r="O22" s="43">
        <f t="shared" si="3"/>
        <v>0.4861111111111111</v>
      </c>
      <c r="P22" s="43">
        <f t="shared" si="11"/>
        <v>0.50694444444444442</v>
      </c>
      <c r="Q22" s="43">
        <f t="shared" si="4"/>
        <v>0.59722222222222221</v>
      </c>
      <c r="R22" s="43">
        <f t="shared" si="5"/>
        <v>0.73263888888888895</v>
      </c>
      <c r="S22" s="73">
        <f t="shared" si="6"/>
        <v>0.79861111111111105</v>
      </c>
      <c r="AB22" s="1"/>
      <c r="AC22" s="1"/>
    </row>
    <row r="23" spans="1:29" ht="28.15" customHeight="1" x14ac:dyDescent="0.3">
      <c r="A23" s="8">
        <v>11</v>
      </c>
      <c r="B23" s="9" t="s">
        <v>45</v>
      </c>
      <c r="C23" s="10" t="s">
        <v>39</v>
      </c>
      <c r="D23" s="20" t="s">
        <v>16</v>
      </c>
      <c r="E23" s="27" t="s">
        <v>40</v>
      </c>
      <c r="F23" s="21" t="s">
        <v>30</v>
      </c>
      <c r="G23" s="22">
        <f t="shared" si="0"/>
        <v>6.5</v>
      </c>
      <c r="H23" s="23">
        <v>6.9444444444444447E-4</v>
      </c>
      <c r="I23" s="23">
        <f t="shared" si="7"/>
        <v>7.6388888888888895E-3</v>
      </c>
      <c r="J23" s="42">
        <f t="shared" si="1"/>
        <v>0.24374999999999999</v>
      </c>
      <c r="K23" s="65">
        <f t="shared" si="8"/>
        <v>0.29236111111111107</v>
      </c>
      <c r="L23" s="43">
        <f t="shared" si="2"/>
        <v>0.33402777777777776</v>
      </c>
      <c r="M23" s="43">
        <f t="shared" si="9"/>
        <v>0.35833333333333328</v>
      </c>
      <c r="N23" s="43">
        <f t="shared" si="10"/>
        <v>0.43124999999999997</v>
      </c>
      <c r="O23" s="43">
        <f t="shared" si="3"/>
        <v>0.48680555555555555</v>
      </c>
      <c r="P23" s="43">
        <f t="shared" si="11"/>
        <v>0.50763888888888886</v>
      </c>
      <c r="Q23" s="43">
        <f t="shared" si="4"/>
        <v>0.59791666666666665</v>
      </c>
      <c r="R23" s="43">
        <f t="shared" si="5"/>
        <v>0.73333333333333339</v>
      </c>
      <c r="S23" s="73">
        <f t="shared" si="6"/>
        <v>0.79930555555555549</v>
      </c>
      <c r="AB23" s="1"/>
      <c r="AC23" s="1"/>
    </row>
    <row r="24" spans="1:29" ht="28.15" customHeight="1" thickBot="1" x14ac:dyDescent="0.35">
      <c r="A24" s="12">
        <v>12</v>
      </c>
      <c r="B24" s="13" t="s">
        <v>52</v>
      </c>
      <c r="C24" s="13" t="s">
        <v>57</v>
      </c>
      <c r="D24" s="52" t="s">
        <v>20</v>
      </c>
      <c r="E24" s="30" t="s">
        <v>40</v>
      </c>
      <c r="F24" s="53" t="s">
        <v>42</v>
      </c>
      <c r="G24" s="54">
        <f t="shared" si="0"/>
        <v>8.8000000000000007</v>
      </c>
      <c r="H24" s="55">
        <v>2.0833333333333333E-3</v>
      </c>
      <c r="I24" s="55">
        <f t="shared" si="7"/>
        <v>9.7222222222222224E-3</v>
      </c>
      <c r="J24" s="56">
        <f t="shared" si="1"/>
        <v>0.24583333333333332</v>
      </c>
      <c r="K24" s="57">
        <f t="shared" si="8"/>
        <v>0.2944444444444444</v>
      </c>
      <c r="L24" s="57">
        <f t="shared" si="2"/>
        <v>0.33611111111111108</v>
      </c>
      <c r="M24" s="57">
        <f t="shared" si="9"/>
        <v>0.36041666666666661</v>
      </c>
      <c r="N24" s="57">
        <f t="shared" si="10"/>
        <v>0.43333333333333329</v>
      </c>
      <c r="O24" s="57">
        <f t="shared" si="3"/>
        <v>0.48888888888888887</v>
      </c>
      <c r="P24" s="57">
        <f t="shared" si="11"/>
        <v>0.50972222222222219</v>
      </c>
      <c r="Q24" s="57">
        <f t="shared" si="4"/>
        <v>0.6</v>
      </c>
      <c r="R24" s="57">
        <f t="shared" si="5"/>
        <v>0.73541666666666672</v>
      </c>
      <c r="S24" s="74">
        <f t="shared" si="6"/>
        <v>0.80138888888888882</v>
      </c>
      <c r="AB24" s="1"/>
      <c r="AC24" s="1"/>
    </row>
    <row r="25" spans="1:29" ht="28.15" customHeight="1" x14ac:dyDescent="0.3">
      <c r="A25" s="5">
        <v>12</v>
      </c>
      <c r="B25" s="46" t="s">
        <v>52</v>
      </c>
      <c r="C25" s="46" t="s">
        <v>58</v>
      </c>
      <c r="D25" s="58" t="s">
        <v>20</v>
      </c>
      <c r="E25" s="16" t="s">
        <v>40</v>
      </c>
      <c r="F25" s="47"/>
      <c r="G25" s="48"/>
      <c r="H25" s="49"/>
      <c r="I25" s="49"/>
      <c r="J25" s="50">
        <v>0.24652777777777779</v>
      </c>
      <c r="K25" s="66">
        <v>0.2951388888888889</v>
      </c>
      <c r="L25" s="51">
        <v>0.34027777777777773</v>
      </c>
      <c r="M25" s="51">
        <v>0.36458333333333331</v>
      </c>
      <c r="N25" s="51">
        <v>0.43402777777777773</v>
      </c>
      <c r="O25" s="51">
        <v>0.49305555555555558</v>
      </c>
      <c r="P25" s="51">
        <v>0.51041666666666663</v>
      </c>
      <c r="Q25" s="51">
        <v>0.61111111111111105</v>
      </c>
      <c r="R25" s="51">
        <v>0.73958333333333337</v>
      </c>
      <c r="S25" s="75">
        <v>0.80208333333333337</v>
      </c>
      <c r="AB25" s="1"/>
      <c r="AC25" s="1"/>
    </row>
    <row r="26" spans="1:29" ht="28.15" customHeight="1" x14ac:dyDescent="0.25">
      <c r="A26" s="8">
        <v>13</v>
      </c>
      <c r="B26" s="9" t="s">
        <v>45</v>
      </c>
      <c r="C26" s="10" t="s">
        <v>39</v>
      </c>
      <c r="D26" s="21" t="s">
        <v>47</v>
      </c>
      <c r="E26" s="26" t="s">
        <v>40</v>
      </c>
      <c r="F26" s="34">
        <v>2.2999999999999998</v>
      </c>
      <c r="G26" s="35">
        <f>G24+F26</f>
        <v>11.100000000000001</v>
      </c>
      <c r="H26" s="28">
        <v>2.0833333333333333E-3</v>
      </c>
      <c r="I26" s="28">
        <f>I24+H26</f>
        <v>1.1805555555555555E-2</v>
      </c>
      <c r="J26" s="44">
        <f>J25+H26</f>
        <v>0.24861111111111112</v>
      </c>
      <c r="K26" s="67">
        <f>K25+H26</f>
        <v>0.29722222222222222</v>
      </c>
      <c r="L26" s="45">
        <f>L25+H26</f>
        <v>0.34236111111111106</v>
      </c>
      <c r="M26" s="45">
        <f>M25+H26</f>
        <v>0.36666666666666664</v>
      </c>
      <c r="N26" s="45">
        <f>N25+H26</f>
        <v>0.43611111111111106</v>
      </c>
      <c r="O26" s="45">
        <f>O25+H26</f>
        <v>0.49513888888888891</v>
      </c>
      <c r="P26" s="45">
        <f>P25+H26</f>
        <v>0.51249999999999996</v>
      </c>
      <c r="Q26" s="45">
        <f>Q25+H26</f>
        <v>0.61319444444444438</v>
      </c>
      <c r="R26" s="45">
        <f>R25+H26</f>
        <v>0.7416666666666667</v>
      </c>
      <c r="S26" s="76">
        <f>S25+H26</f>
        <v>0.8041666666666667</v>
      </c>
    </row>
    <row r="27" spans="1:29" ht="28.15" customHeight="1" x14ac:dyDescent="0.25">
      <c r="A27" s="8">
        <v>14</v>
      </c>
      <c r="B27" s="9" t="s">
        <v>45</v>
      </c>
      <c r="C27" s="10" t="s">
        <v>38</v>
      </c>
      <c r="D27" s="21" t="s">
        <v>54</v>
      </c>
      <c r="E27" s="20" t="s">
        <v>41</v>
      </c>
      <c r="F27" s="34">
        <v>0.5</v>
      </c>
      <c r="G27" s="35">
        <f t="shared" si="0"/>
        <v>11.600000000000001</v>
      </c>
      <c r="H27" s="29">
        <v>6.9444444444444447E-4</v>
      </c>
      <c r="I27" s="28">
        <f t="shared" si="7"/>
        <v>1.2499999999999999E-2</v>
      </c>
      <c r="J27" s="44">
        <f t="shared" ref="J27:J36" si="13">J26+H27</f>
        <v>0.24930555555555556</v>
      </c>
      <c r="K27" s="67">
        <f t="shared" ref="K27:K36" si="14">K26+H27</f>
        <v>0.29791666666666666</v>
      </c>
      <c r="L27" s="45">
        <f t="shared" ref="L27:L36" si="15">L26+H27</f>
        <v>0.3430555555555555</v>
      </c>
      <c r="M27" s="45">
        <f t="shared" ref="M27:M36" si="16">M26+H27</f>
        <v>0.36736111111111108</v>
      </c>
      <c r="N27" s="45">
        <f t="shared" ref="N27:N36" si="17">N26+H27</f>
        <v>0.4368055555555555</v>
      </c>
      <c r="O27" s="45">
        <f t="shared" ref="O27:O36" si="18">O26+H27</f>
        <v>0.49583333333333335</v>
      </c>
      <c r="P27" s="45">
        <f t="shared" ref="P27:P36" si="19">P26+H27</f>
        <v>0.5131944444444444</v>
      </c>
      <c r="Q27" s="45">
        <f t="shared" ref="Q27:Q36" si="20">Q26+H27</f>
        <v>0.61388888888888882</v>
      </c>
      <c r="R27" s="45">
        <f t="shared" ref="R27:R36" si="21">R26+H27</f>
        <v>0.74236111111111114</v>
      </c>
      <c r="S27" s="76">
        <f t="shared" ref="S27:S36" si="22">S26+H27</f>
        <v>0.80486111111111114</v>
      </c>
    </row>
    <row r="28" spans="1:29" ht="28.15" customHeight="1" x14ac:dyDescent="0.25">
      <c r="A28" s="8">
        <v>15</v>
      </c>
      <c r="B28" s="9" t="s">
        <v>45</v>
      </c>
      <c r="C28" s="10" t="s">
        <v>37</v>
      </c>
      <c r="D28" s="21" t="s">
        <v>55</v>
      </c>
      <c r="E28" s="20" t="s">
        <v>41</v>
      </c>
      <c r="F28" s="34">
        <v>0.7</v>
      </c>
      <c r="G28" s="35">
        <f t="shared" si="0"/>
        <v>12.3</v>
      </c>
      <c r="H28" s="29">
        <v>6.9444444444444447E-4</v>
      </c>
      <c r="I28" s="28">
        <f t="shared" si="7"/>
        <v>1.3194444444444443E-2</v>
      </c>
      <c r="J28" s="44">
        <f t="shared" si="13"/>
        <v>0.25</v>
      </c>
      <c r="K28" s="67">
        <f t="shared" si="14"/>
        <v>0.2986111111111111</v>
      </c>
      <c r="L28" s="45">
        <f t="shared" si="15"/>
        <v>0.34374999999999994</v>
      </c>
      <c r="M28" s="45">
        <f t="shared" si="16"/>
        <v>0.36805555555555552</v>
      </c>
      <c r="N28" s="45">
        <f t="shared" si="17"/>
        <v>0.43749999999999994</v>
      </c>
      <c r="O28" s="45">
        <f t="shared" si="18"/>
        <v>0.49652777777777779</v>
      </c>
      <c r="P28" s="45">
        <f t="shared" si="19"/>
        <v>0.51388888888888884</v>
      </c>
      <c r="Q28" s="45">
        <f t="shared" si="20"/>
        <v>0.61458333333333326</v>
      </c>
      <c r="R28" s="45">
        <f t="shared" si="21"/>
        <v>0.74305555555555558</v>
      </c>
      <c r="S28" s="76">
        <f t="shared" si="22"/>
        <v>0.80555555555555558</v>
      </c>
    </row>
    <row r="29" spans="1:29" ht="28.15" customHeight="1" x14ac:dyDescent="0.25">
      <c r="A29" s="8">
        <v>16</v>
      </c>
      <c r="B29" s="9" t="s">
        <v>25</v>
      </c>
      <c r="C29" s="10" t="s">
        <v>31</v>
      </c>
      <c r="D29" s="36" t="s">
        <v>47</v>
      </c>
      <c r="E29" s="20" t="s">
        <v>41</v>
      </c>
      <c r="F29" s="34">
        <v>0.6</v>
      </c>
      <c r="G29" s="35">
        <f t="shared" si="0"/>
        <v>12.9</v>
      </c>
      <c r="H29" s="29">
        <v>6.9444444444444447E-4</v>
      </c>
      <c r="I29" s="28">
        <f t="shared" si="7"/>
        <v>1.3888888888888886E-2</v>
      </c>
      <c r="J29" s="44">
        <f t="shared" si="13"/>
        <v>0.25069444444444444</v>
      </c>
      <c r="K29" s="67">
        <f t="shared" si="14"/>
        <v>0.29930555555555555</v>
      </c>
      <c r="L29" s="45">
        <f t="shared" si="15"/>
        <v>0.34444444444444439</v>
      </c>
      <c r="M29" s="45">
        <f t="shared" si="16"/>
        <v>0.36874999999999997</v>
      </c>
      <c r="N29" s="45">
        <f t="shared" si="17"/>
        <v>0.43819444444444439</v>
      </c>
      <c r="O29" s="45">
        <f t="shared" si="18"/>
        <v>0.49722222222222223</v>
      </c>
      <c r="P29" s="45">
        <f t="shared" si="19"/>
        <v>0.51458333333333328</v>
      </c>
      <c r="Q29" s="45">
        <f t="shared" si="20"/>
        <v>0.6152777777777777</v>
      </c>
      <c r="R29" s="45">
        <f t="shared" si="21"/>
        <v>0.74375000000000002</v>
      </c>
      <c r="S29" s="76">
        <f t="shared" si="22"/>
        <v>0.80625000000000002</v>
      </c>
    </row>
    <row r="30" spans="1:29" ht="28.15" customHeight="1" x14ac:dyDescent="0.25">
      <c r="A30" s="8">
        <v>17</v>
      </c>
      <c r="B30" s="9" t="s">
        <v>25</v>
      </c>
      <c r="C30" s="10" t="s">
        <v>29</v>
      </c>
      <c r="D30" s="36" t="s">
        <v>16</v>
      </c>
      <c r="E30" s="26" t="s">
        <v>40</v>
      </c>
      <c r="F30" s="34">
        <v>0.5</v>
      </c>
      <c r="G30" s="35">
        <f t="shared" si="0"/>
        <v>13.4</v>
      </c>
      <c r="H30" s="29">
        <v>6.9444444444444447E-4</v>
      </c>
      <c r="I30" s="28">
        <f t="shared" si="7"/>
        <v>1.458333333333333E-2</v>
      </c>
      <c r="J30" s="44">
        <f t="shared" si="13"/>
        <v>0.25138888888888888</v>
      </c>
      <c r="K30" s="67">
        <f t="shared" si="14"/>
        <v>0.3</v>
      </c>
      <c r="L30" s="45">
        <f t="shared" si="15"/>
        <v>0.34513888888888883</v>
      </c>
      <c r="M30" s="45">
        <f t="shared" si="16"/>
        <v>0.36944444444444441</v>
      </c>
      <c r="N30" s="45">
        <f t="shared" si="17"/>
        <v>0.43888888888888883</v>
      </c>
      <c r="O30" s="45">
        <f t="shared" si="18"/>
        <v>0.49791666666666667</v>
      </c>
      <c r="P30" s="45">
        <f t="shared" si="19"/>
        <v>0.51527777777777772</v>
      </c>
      <c r="Q30" s="45">
        <f t="shared" si="20"/>
        <v>0.61597222222222214</v>
      </c>
      <c r="R30" s="45">
        <f t="shared" si="21"/>
        <v>0.74444444444444446</v>
      </c>
      <c r="S30" s="76">
        <f t="shared" si="22"/>
        <v>0.80694444444444446</v>
      </c>
    </row>
    <row r="31" spans="1:29" ht="28.15" customHeight="1" x14ac:dyDescent="0.25">
      <c r="A31" s="8">
        <v>18</v>
      </c>
      <c r="B31" s="9" t="s">
        <v>25</v>
      </c>
      <c r="C31" s="11" t="s">
        <v>26</v>
      </c>
      <c r="D31" s="36" t="s">
        <v>48</v>
      </c>
      <c r="E31" s="20" t="s">
        <v>41</v>
      </c>
      <c r="F31" s="34">
        <v>0.6</v>
      </c>
      <c r="G31" s="35">
        <f t="shared" si="0"/>
        <v>14</v>
      </c>
      <c r="H31" s="29">
        <v>6.9444444444444447E-4</v>
      </c>
      <c r="I31" s="28">
        <f t="shared" si="7"/>
        <v>1.5277777777777774E-2</v>
      </c>
      <c r="J31" s="44">
        <f t="shared" si="13"/>
        <v>0.25208333333333333</v>
      </c>
      <c r="K31" s="67">
        <f t="shared" si="14"/>
        <v>0.30069444444444443</v>
      </c>
      <c r="L31" s="45">
        <f t="shared" si="15"/>
        <v>0.34583333333333327</v>
      </c>
      <c r="M31" s="45">
        <f t="shared" si="16"/>
        <v>0.37013888888888885</v>
      </c>
      <c r="N31" s="45">
        <f t="shared" si="17"/>
        <v>0.43958333333333327</v>
      </c>
      <c r="O31" s="45">
        <f t="shared" si="18"/>
        <v>0.49861111111111112</v>
      </c>
      <c r="P31" s="45">
        <f t="shared" si="19"/>
        <v>0.51597222222222217</v>
      </c>
      <c r="Q31" s="45">
        <f t="shared" si="20"/>
        <v>0.61666666666666659</v>
      </c>
      <c r="R31" s="45">
        <f t="shared" si="21"/>
        <v>0.74513888888888891</v>
      </c>
      <c r="S31" s="76">
        <f t="shared" si="22"/>
        <v>0.80763888888888891</v>
      </c>
    </row>
    <row r="32" spans="1:29" ht="28.15" customHeight="1" x14ac:dyDescent="0.25">
      <c r="A32" s="8">
        <v>19</v>
      </c>
      <c r="B32" s="6" t="s">
        <v>12</v>
      </c>
      <c r="C32" s="10" t="s">
        <v>22</v>
      </c>
      <c r="D32" s="36" t="s">
        <v>49</v>
      </c>
      <c r="E32" s="20" t="s">
        <v>41</v>
      </c>
      <c r="F32" s="34">
        <v>0.9</v>
      </c>
      <c r="G32" s="35">
        <f t="shared" si="0"/>
        <v>14.9</v>
      </c>
      <c r="H32" s="29">
        <v>6.9444444444444447E-4</v>
      </c>
      <c r="I32" s="28">
        <f t="shared" si="7"/>
        <v>1.5972222222222218E-2</v>
      </c>
      <c r="J32" s="44">
        <f t="shared" si="13"/>
        <v>0.25277777777777777</v>
      </c>
      <c r="K32" s="67">
        <f t="shared" si="14"/>
        <v>0.30138888888888887</v>
      </c>
      <c r="L32" s="45">
        <f t="shared" si="15"/>
        <v>0.34652777777777771</v>
      </c>
      <c r="M32" s="45">
        <f t="shared" si="16"/>
        <v>0.37083333333333329</v>
      </c>
      <c r="N32" s="45">
        <f t="shared" si="17"/>
        <v>0.44027777777777771</v>
      </c>
      <c r="O32" s="45">
        <f t="shared" si="18"/>
        <v>0.49930555555555556</v>
      </c>
      <c r="P32" s="45">
        <f t="shared" si="19"/>
        <v>0.51666666666666661</v>
      </c>
      <c r="Q32" s="45">
        <f t="shared" si="20"/>
        <v>0.61736111111111103</v>
      </c>
      <c r="R32" s="45">
        <f t="shared" si="21"/>
        <v>0.74583333333333335</v>
      </c>
      <c r="S32" s="76">
        <f t="shared" si="22"/>
        <v>0.80833333333333335</v>
      </c>
    </row>
    <row r="33" spans="1:1492" ht="28.15" customHeight="1" x14ac:dyDescent="0.25">
      <c r="A33" s="8">
        <v>20</v>
      </c>
      <c r="B33" s="9" t="s">
        <v>12</v>
      </c>
      <c r="C33" s="10" t="s">
        <v>19</v>
      </c>
      <c r="D33" s="36" t="s">
        <v>50</v>
      </c>
      <c r="E33" s="20" t="s">
        <v>41</v>
      </c>
      <c r="F33" s="34">
        <v>1.2</v>
      </c>
      <c r="G33" s="35">
        <f t="shared" si="0"/>
        <v>16.100000000000001</v>
      </c>
      <c r="H33" s="29">
        <v>1.3888888888888889E-3</v>
      </c>
      <c r="I33" s="28">
        <f t="shared" si="7"/>
        <v>1.7361111111111105E-2</v>
      </c>
      <c r="J33" s="44">
        <f t="shared" si="13"/>
        <v>0.25416666666666665</v>
      </c>
      <c r="K33" s="67">
        <f t="shared" si="14"/>
        <v>0.30277777777777776</v>
      </c>
      <c r="L33" s="45">
        <f t="shared" si="15"/>
        <v>0.3479166666666666</v>
      </c>
      <c r="M33" s="45">
        <f t="shared" si="16"/>
        <v>0.37222222222222218</v>
      </c>
      <c r="N33" s="45">
        <f t="shared" si="17"/>
        <v>0.4416666666666666</v>
      </c>
      <c r="O33" s="45">
        <f t="shared" si="18"/>
        <v>0.50069444444444444</v>
      </c>
      <c r="P33" s="45">
        <f t="shared" si="19"/>
        <v>0.51805555555555549</v>
      </c>
      <c r="Q33" s="45">
        <f t="shared" si="20"/>
        <v>0.61874999999999991</v>
      </c>
      <c r="R33" s="45">
        <f t="shared" si="21"/>
        <v>0.74722222222222223</v>
      </c>
      <c r="S33" s="76">
        <f t="shared" si="22"/>
        <v>0.80972222222222223</v>
      </c>
    </row>
    <row r="34" spans="1:1492" ht="28.15" customHeight="1" x14ac:dyDescent="0.25">
      <c r="A34" s="8">
        <v>21</v>
      </c>
      <c r="B34" s="9" t="s">
        <v>12</v>
      </c>
      <c r="C34" s="10" t="s">
        <v>36</v>
      </c>
      <c r="D34" s="36" t="s">
        <v>51</v>
      </c>
      <c r="E34" s="20" t="s">
        <v>41</v>
      </c>
      <c r="F34" s="34">
        <v>0.4</v>
      </c>
      <c r="G34" s="35">
        <f t="shared" si="0"/>
        <v>16.5</v>
      </c>
      <c r="H34" s="29">
        <v>6.9444444444444447E-4</v>
      </c>
      <c r="I34" s="28">
        <f t="shared" si="7"/>
        <v>1.805555555555555E-2</v>
      </c>
      <c r="J34" s="44">
        <f t="shared" si="13"/>
        <v>0.25486111111111109</v>
      </c>
      <c r="K34" s="67">
        <f t="shared" si="14"/>
        <v>0.3034722222222222</v>
      </c>
      <c r="L34" s="45">
        <f t="shared" si="15"/>
        <v>0.34861111111111104</v>
      </c>
      <c r="M34" s="45">
        <f t="shared" si="16"/>
        <v>0.37291666666666662</v>
      </c>
      <c r="N34" s="45">
        <f t="shared" si="17"/>
        <v>0.44236111111111104</v>
      </c>
      <c r="O34" s="45">
        <f t="shared" si="18"/>
        <v>0.50138888888888888</v>
      </c>
      <c r="P34" s="45">
        <f t="shared" si="19"/>
        <v>0.51874999999999993</v>
      </c>
      <c r="Q34" s="45">
        <f t="shared" si="20"/>
        <v>0.61944444444444435</v>
      </c>
      <c r="R34" s="45">
        <f t="shared" si="21"/>
        <v>0.74791666666666667</v>
      </c>
      <c r="S34" s="76">
        <f t="shared" si="22"/>
        <v>0.81041666666666667</v>
      </c>
    </row>
    <row r="35" spans="1:1492" ht="28.15" customHeight="1" x14ac:dyDescent="0.25">
      <c r="A35" s="8">
        <v>22</v>
      </c>
      <c r="B35" s="9" t="s">
        <v>12</v>
      </c>
      <c r="C35" s="10" t="s">
        <v>46</v>
      </c>
      <c r="D35" s="36">
        <v>31</v>
      </c>
      <c r="E35" s="20" t="s">
        <v>41</v>
      </c>
      <c r="F35" s="34">
        <v>0.5</v>
      </c>
      <c r="G35" s="35">
        <f t="shared" si="0"/>
        <v>17</v>
      </c>
      <c r="H35" s="29">
        <v>6.9444444444444447E-4</v>
      </c>
      <c r="I35" s="28">
        <f t="shared" si="7"/>
        <v>1.8749999999999996E-2</v>
      </c>
      <c r="J35" s="44">
        <f t="shared" si="13"/>
        <v>0.25555555555555554</v>
      </c>
      <c r="K35" s="67">
        <f t="shared" si="14"/>
        <v>0.30416666666666664</v>
      </c>
      <c r="L35" s="45">
        <f t="shared" si="15"/>
        <v>0.34930555555555548</v>
      </c>
      <c r="M35" s="45">
        <f t="shared" si="16"/>
        <v>0.37361111111111106</v>
      </c>
      <c r="N35" s="45">
        <f t="shared" si="17"/>
        <v>0.44305555555555548</v>
      </c>
      <c r="O35" s="45">
        <f t="shared" si="18"/>
        <v>0.50208333333333333</v>
      </c>
      <c r="P35" s="45">
        <f t="shared" si="19"/>
        <v>0.51944444444444438</v>
      </c>
      <c r="Q35" s="45">
        <f t="shared" si="20"/>
        <v>0.6201388888888888</v>
      </c>
      <c r="R35" s="45">
        <f t="shared" si="21"/>
        <v>0.74861111111111112</v>
      </c>
      <c r="S35" s="76">
        <f t="shared" si="22"/>
        <v>0.81111111111111112</v>
      </c>
    </row>
    <row r="36" spans="1:1492" s="14" customFormat="1" ht="28.15" customHeight="1" thickBot="1" x14ac:dyDescent="0.3">
      <c r="A36" s="12">
        <v>23</v>
      </c>
      <c r="B36" s="13" t="s">
        <v>12</v>
      </c>
      <c r="C36" s="15" t="s">
        <v>56</v>
      </c>
      <c r="D36" s="37" t="s">
        <v>47</v>
      </c>
      <c r="E36" s="30" t="s">
        <v>40</v>
      </c>
      <c r="F36" s="38">
        <v>0.6</v>
      </c>
      <c r="G36" s="39">
        <f t="shared" si="0"/>
        <v>17.600000000000001</v>
      </c>
      <c r="H36" s="31">
        <v>6.9444444444444447E-4</v>
      </c>
      <c r="I36" s="32">
        <f t="shared" si="7"/>
        <v>1.9444444444444441E-2</v>
      </c>
      <c r="J36" s="56">
        <f t="shared" si="13"/>
        <v>0.25624999999999998</v>
      </c>
      <c r="K36" s="57">
        <f t="shared" si="14"/>
        <v>0.30486111111111108</v>
      </c>
      <c r="L36" s="57">
        <f t="shared" si="15"/>
        <v>0.34999999999999992</v>
      </c>
      <c r="M36" s="57">
        <f t="shared" si="16"/>
        <v>0.3743055555555555</v>
      </c>
      <c r="N36" s="57">
        <f t="shared" si="17"/>
        <v>0.44374999999999992</v>
      </c>
      <c r="O36" s="57">
        <f t="shared" si="18"/>
        <v>0.50277777777777777</v>
      </c>
      <c r="P36" s="57">
        <f t="shared" si="19"/>
        <v>0.52013888888888882</v>
      </c>
      <c r="Q36" s="57">
        <f t="shared" si="20"/>
        <v>0.62083333333333324</v>
      </c>
      <c r="R36" s="57">
        <f t="shared" si="21"/>
        <v>0.74930555555555556</v>
      </c>
      <c r="S36" s="74">
        <f t="shared" si="22"/>
        <v>0.81180555555555556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  <c r="AML36"/>
      <c r="AMM36"/>
      <c r="AMN36"/>
      <c r="AMO36"/>
      <c r="AMP36"/>
      <c r="AMQ36"/>
      <c r="AMR36"/>
      <c r="AMS36"/>
      <c r="AMT36"/>
      <c r="AMU36"/>
      <c r="AMV36"/>
      <c r="AMW36"/>
      <c r="AMX36"/>
      <c r="AMY36"/>
      <c r="AMZ36"/>
      <c r="ANA36"/>
      <c r="ANB36"/>
      <c r="ANC36"/>
      <c r="AND36"/>
      <c r="ANE36"/>
      <c r="ANF36"/>
      <c r="ANG36"/>
      <c r="ANH36"/>
      <c r="ANI36"/>
      <c r="ANJ36"/>
      <c r="ANK36"/>
      <c r="ANL36"/>
      <c r="ANM36"/>
      <c r="ANN36"/>
      <c r="ANO36"/>
      <c r="ANP36"/>
      <c r="ANQ36"/>
      <c r="ANR36"/>
      <c r="ANS36"/>
      <c r="ANT36"/>
      <c r="ANU36"/>
      <c r="ANV36"/>
      <c r="ANW36"/>
      <c r="ANX36"/>
      <c r="ANY36"/>
      <c r="ANZ36"/>
      <c r="AOA36"/>
      <c r="AOB36"/>
      <c r="AOC36"/>
      <c r="AOD36"/>
      <c r="AOE36"/>
      <c r="AOF36"/>
      <c r="AOG36"/>
      <c r="AOH36"/>
      <c r="AOI36"/>
      <c r="AOJ36"/>
      <c r="AOK36"/>
      <c r="AOL36"/>
      <c r="AOM36"/>
      <c r="AON36"/>
      <c r="AOO36"/>
      <c r="AOP36"/>
      <c r="AOQ36"/>
      <c r="AOR36"/>
      <c r="AOS36"/>
      <c r="AOT36"/>
      <c r="AOU36"/>
      <c r="AOV36"/>
      <c r="AOW36"/>
      <c r="AOX36"/>
      <c r="AOY36"/>
      <c r="AOZ36"/>
      <c r="APA36"/>
      <c r="APB36"/>
      <c r="APC36"/>
      <c r="APD36"/>
      <c r="APE36"/>
      <c r="APF36"/>
      <c r="APG36"/>
      <c r="APH36"/>
      <c r="API36"/>
      <c r="APJ36"/>
      <c r="APK36"/>
      <c r="APL36"/>
      <c r="APM36"/>
      <c r="APN36"/>
      <c r="APO36"/>
      <c r="APP36"/>
      <c r="APQ36"/>
      <c r="APR36"/>
      <c r="APS36"/>
      <c r="APT36"/>
      <c r="APU36"/>
      <c r="APV36"/>
      <c r="APW36"/>
      <c r="APX36"/>
      <c r="APY36"/>
      <c r="APZ36"/>
      <c r="AQA36"/>
      <c r="AQB36"/>
      <c r="AQC36"/>
      <c r="AQD36"/>
      <c r="AQE36"/>
      <c r="AQF36"/>
      <c r="AQG36"/>
      <c r="AQH36"/>
      <c r="AQI36"/>
      <c r="AQJ36"/>
      <c r="AQK36"/>
      <c r="AQL36"/>
      <c r="AQM36"/>
      <c r="AQN36"/>
      <c r="AQO36"/>
      <c r="AQP36"/>
      <c r="AQQ36"/>
      <c r="AQR36"/>
      <c r="AQS36"/>
      <c r="AQT36"/>
      <c r="AQU36"/>
      <c r="AQV36"/>
      <c r="AQW36"/>
      <c r="AQX36"/>
      <c r="AQY36"/>
      <c r="AQZ36"/>
      <c r="ARA36"/>
      <c r="ARB36"/>
      <c r="ARC36"/>
      <c r="ARD36"/>
      <c r="ARE36"/>
      <c r="ARF36"/>
      <c r="ARG36"/>
      <c r="ARH36"/>
      <c r="ARI36"/>
      <c r="ARJ36"/>
      <c r="ARK36"/>
      <c r="ARL36"/>
      <c r="ARM36"/>
      <c r="ARN36"/>
      <c r="ARO36"/>
      <c r="ARP36"/>
      <c r="ARQ36"/>
      <c r="ARR36"/>
      <c r="ARS36"/>
      <c r="ART36"/>
      <c r="ARU36"/>
      <c r="ARV36"/>
      <c r="ARW36"/>
      <c r="ARX36"/>
      <c r="ARY36"/>
      <c r="ARZ36"/>
      <c r="ASA36"/>
      <c r="ASB36"/>
      <c r="ASC36"/>
      <c r="ASD36"/>
      <c r="ASE36"/>
      <c r="ASF36"/>
      <c r="ASG36"/>
      <c r="ASH36"/>
      <c r="ASI36"/>
      <c r="ASJ36"/>
      <c r="ASK36"/>
      <c r="ASL36"/>
      <c r="ASM36"/>
      <c r="ASN36"/>
      <c r="ASO36"/>
      <c r="ASP36"/>
      <c r="ASQ36"/>
      <c r="ASR36"/>
      <c r="ASS36"/>
      <c r="AST36"/>
      <c r="ASU36"/>
      <c r="ASV36"/>
      <c r="ASW36"/>
      <c r="ASX36"/>
      <c r="ASY36"/>
      <c r="ASZ36"/>
      <c r="ATA36"/>
      <c r="ATB36"/>
      <c r="ATC36"/>
      <c r="ATD36"/>
      <c r="ATE36"/>
      <c r="ATF36"/>
      <c r="ATG36"/>
      <c r="ATH36"/>
      <c r="ATI36"/>
      <c r="ATJ36"/>
      <c r="ATK36"/>
      <c r="ATL36"/>
      <c r="ATM36"/>
      <c r="ATN36"/>
      <c r="ATO36"/>
      <c r="ATP36"/>
      <c r="ATQ36"/>
      <c r="ATR36"/>
      <c r="ATS36"/>
      <c r="ATT36"/>
      <c r="ATU36"/>
      <c r="ATV36"/>
      <c r="ATW36"/>
      <c r="ATX36"/>
      <c r="ATY36"/>
      <c r="ATZ36"/>
      <c r="AUA36"/>
      <c r="AUB36"/>
      <c r="AUC36"/>
      <c r="AUD36"/>
      <c r="AUE36"/>
      <c r="AUF36"/>
      <c r="AUG36"/>
      <c r="AUH36"/>
      <c r="AUI36"/>
      <c r="AUJ36"/>
      <c r="AUK36"/>
      <c r="AUL36"/>
      <c r="AUM36"/>
      <c r="AUN36"/>
      <c r="AUO36"/>
      <c r="AUP36"/>
      <c r="AUQ36"/>
      <c r="AUR36"/>
      <c r="AUS36"/>
      <c r="AUT36"/>
      <c r="AUU36"/>
      <c r="AUV36"/>
      <c r="AUW36"/>
      <c r="AUX36"/>
      <c r="AUY36"/>
      <c r="AUZ36"/>
      <c r="AVA36"/>
      <c r="AVB36"/>
      <c r="AVC36"/>
      <c r="AVD36"/>
      <c r="AVE36"/>
      <c r="AVF36"/>
      <c r="AVG36"/>
      <c r="AVH36"/>
      <c r="AVI36"/>
      <c r="AVJ36"/>
      <c r="AVK36"/>
      <c r="AVL36"/>
      <c r="AVM36"/>
      <c r="AVN36"/>
      <c r="AVO36"/>
      <c r="AVP36"/>
      <c r="AVQ36"/>
      <c r="AVR36"/>
      <c r="AVS36"/>
      <c r="AVT36"/>
      <c r="AVU36"/>
      <c r="AVV36"/>
      <c r="AVW36"/>
      <c r="AVX36"/>
      <c r="AVY36"/>
      <c r="AVZ36"/>
      <c r="AWA36"/>
      <c r="AWB36"/>
      <c r="AWC36"/>
      <c r="AWD36"/>
      <c r="AWE36"/>
      <c r="AWF36"/>
      <c r="AWG36"/>
      <c r="AWH36"/>
      <c r="AWI36"/>
      <c r="AWJ36"/>
      <c r="AWK36"/>
      <c r="AWL36"/>
      <c r="AWM36"/>
      <c r="AWN36"/>
      <c r="AWO36"/>
      <c r="AWP36"/>
      <c r="AWQ36"/>
      <c r="AWR36"/>
      <c r="AWS36"/>
      <c r="AWT36"/>
      <c r="AWU36"/>
      <c r="AWV36"/>
      <c r="AWW36"/>
      <c r="AWX36"/>
      <c r="AWY36"/>
      <c r="AWZ36"/>
      <c r="AXA36"/>
      <c r="AXB36"/>
      <c r="AXC36"/>
      <c r="AXD36"/>
      <c r="AXE36"/>
      <c r="AXF36"/>
      <c r="AXG36"/>
      <c r="AXH36"/>
      <c r="AXI36"/>
      <c r="AXJ36"/>
      <c r="AXK36"/>
      <c r="AXL36"/>
      <c r="AXM36"/>
      <c r="AXN36"/>
      <c r="AXO36"/>
      <c r="AXP36"/>
      <c r="AXQ36"/>
      <c r="AXR36"/>
      <c r="AXS36"/>
      <c r="AXT36"/>
      <c r="AXU36"/>
      <c r="AXV36"/>
      <c r="AXW36"/>
      <c r="AXX36"/>
      <c r="AXY36"/>
      <c r="AXZ36"/>
      <c r="AYA36"/>
      <c r="AYB36"/>
      <c r="AYC36"/>
      <c r="AYD36"/>
      <c r="AYE36"/>
      <c r="AYF36"/>
      <c r="AYG36"/>
      <c r="AYH36"/>
      <c r="AYI36"/>
      <c r="AYJ36"/>
      <c r="AYK36"/>
      <c r="AYL36"/>
      <c r="AYM36"/>
      <c r="AYN36"/>
      <c r="AYO36"/>
      <c r="AYP36"/>
      <c r="AYQ36"/>
      <c r="AYR36"/>
      <c r="AYS36"/>
      <c r="AYT36"/>
      <c r="AYU36"/>
      <c r="AYV36"/>
      <c r="AYW36"/>
      <c r="AYX36"/>
      <c r="AYY36"/>
      <c r="AYZ36"/>
      <c r="AZA36"/>
      <c r="AZB36"/>
      <c r="AZC36"/>
      <c r="AZD36"/>
      <c r="AZE36"/>
      <c r="AZF36"/>
      <c r="AZG36"/>
      <c r="AZH36"/>
      <c r="AZI36"/>
      <c r="AZJ36"/>
      <c r="AZK36"/>
      <c r="AZL36"/>
      <c r="AZM36"/>
      <c r="AZN36"/>
      <c r="AZO36"/>
      <c r="AZP36"/>
      <c r="AZQ36"/>
      <c r="AZR36"/>
      <c r="AZS36"/>
      <c r="AZT36"/>
      <c r="AZU36"/>
      <c r="AZV36"/>
      <c r="AZW36"/>
      <c r="AZX36"/>
      <c r="AZY36"/>
      <c r="AZZ36"/>
      <c r="BAA36"/>
      <c r="BAB36"/>
      <c r="BAC36"/>
      <c r="BAD36"/>
      <c r="BAE36"/>
      <c r="BAF36"/>
      <c r="BAG36"/>
      <c r="BAH36"/>
      <c r="BAI36"/>
      <c r="BAJ36"/>
      <c r="BAK36"/>
      <c r="BAL36"/>
      <c r="BAM36"/>
      <c r="BAN36"/>
      <c r="BAO36"/>
      <c r="BAP36"/>
      <c r="BAQ36"/>
      <c r="BAR36"/>
      <c r="BAS36"/>
      <c r="BAT36"/>
      <c r="BAU36"/>
      <c r="BAV36"/>
      <c r="BAW36"/>
      <c r="BAX36"/>
      <c r="BAY36"/>
      <c r="BAZ36"/>
      <c r="BBA36"/>
      <c r="BBB36"/>
      <c r="BBC36"/>
      <c r="BBD36"/>
      <c r="BBE36"/>
      <c r="BBF36"/>
      <c r="BBG36"/>
      <c r="BBH36"/>
      <c r="BBI36"/>
      <c r="BBJ36"/>
      <c r="BBK36"/>
      <c r="BBL36"/>
      <c r="BBM36"/>
      <c r="BBN36"/>
      <c r="BBO36"/>
      <c r="BBP36"/>
      <c r="BBQ36"/>
      <c r="BBR36"/>
      <c r="BBS36"/>
      <c r="BBT36"/>
      <c r="BBU36"/>
      <c r="BBV36"/>
      <c r="BBW36"/>
      <c r="BBX36"/>
      <c r="BBY36"/>
      <c r="BBZ36"/>
      <c r="BCA36"/>
      <c r="BCB36"/>
      <c r="BCC36"/>
      <c r="BCD36"/>
      <c r="BCE36"/>
      <c r="BCF36"/>
      <c r="BCG36"/>
      <c r="BCH36"/>
      <c r="BCI36"/>
      <c r="BCJ36"/>
      <c r="BCK36"/>
      <c r="BCL36"/>
      <c r="BCM36"/>
      <c r="BCN36"/>
      <c r="BCO36"/>
      <c r="BCP36"/>
      <c r="BCQ36"/>
      <c r="BCR36"/>
      <c r="BCS36"/>
      <c r="BCT36"/>
      <c r="BCU36"/>
      <c r="BCV36"/>
      <c r="BCW36"/>
      <c r="BCX36"/>
      <c r="BCY36"/>
      <c r="BCZ36"/>
      <c r="BDA36"/>
      <c r="BDB36"/>
      <c r="BDC36"/>
      <c r="BDD36"/>
      <c r="BDE36"/>
      <c r="BDF36"/>
      <c r="BDG36"/>
      <c r="BDH36"/>
      <c r="BDI36"/>
      <c r="BDJ36"/>
      <c r="BDK36"/>
      <c r="BDL36"/>
      <c r="BDM36"/>
      <c r="BDN36"/>
      <c r="BDO36"/>
      <c r="BDP36"/>
      <c r="BDQ36"/>
      <c r="BDR36"/>
      <c r="BDS36"/>
      <c r="BDT36"/>
      <c r="BDU36"/>
      <c r="BDV36"/>
      <c r="BDW36"/>
      <c r="BDX36"/>
      <c r="BDY36"/>
      <c r="BDZ36"/>
      <c r="BEA36"/>
      <c r="BEB36"/>
      <c r="BEC36"/>
      <c r="BED36"/>
      <c r="BEE36"/>
      <c r="BEF36"/>
      <c r="BEG36"/>
      <c r="BEH36"/>
      <c r="BEI36"/>
      <c r="BEJ36"/>
    </row>
    <row r="37" spans="1:1492" ht="25.9" customHeight="1" x14ac:dyDescent="0.25">
      <c r="A37" s="82" t="s">
        <v>70</v>
      </c>
      <c r="B37" s="83"/>
      <c r="C37" s="83"/>
      <c r="D37" s="83"/>
      <c r="E37" s="83"/>
      <c r="F37" s="84" t="s">
        <v>59</v>
      </c>
      <c r="G37" s="84"/>
      <c r="H37" s="83"/>
      <c r="J37" s="77"/>
      <c r="K37" s="77"/>
      <c r="L37" s="77"/>
      <c r="M37" s="77"/>
      <c r="N37" s="77"/>
      <c r="O37" s="77"/>
      <c r="P37" s="77"/>
      <c r="S37" s="78"/>
    </row>
    <row r="38" spans="1:1492" ht="25.9" customHeight="1" x14ac:dyDescent="0.35">
      <c r="A38" s="85" t="s">
        <v>62</v>
      </c>
      <c r="B38" s="83"/>
      <c r="C38" s="83"/>
      <c r="D38" s="83"/>
      <c r="E38" s="83"/>
      <c r="F38" s="86" t="s">
        <v>60</v>
      </c>
      <c r="G38" s="84"/>
      <c r="H38" s="83"/>
      <c r="J38" s="87" t="s">
        <v>61</v>
      </c>
      <c r="K38" s="87"/>
      <c r="L38" s="87"/>
      <c r="M38" s="87"/>
      <c r="N38" s="87"/>
      <c r="O38" s="87"/>
      <c r="P38" s="87"/>
      <c r="Q38" s="87"/>
      <c r="R38" s="88"/>
      <c r="S38" s="79"/>
    </row>
    <row r="39" spans="1:1492" ht="25.9" customHeight="1" x14ac:dyDescent="0.25">
      <c r="A39" s="81"/>
      <c r="B39" s="81"/>
      <c r="C39" s="121" t="s">
        <v>73</v>
      </c>
    </row>
    <row r="40" spans="1:1492" ht="25.9" customHeight="1" x14ac:dyDescent="0.25">
      <c r="C40" s="122"/>
    </row>
    <row r="77" spans="8:8" x14ac:dyDescent="0.25">
      <c r="H77">
        <f>B77+R77</f>
        <v>0</v>
      </c>
    </row>
  </sheetData>
  <mergeCells count="22">
    <mergeCell ref="C39:C40"/>
    <mergeCell ref="L6:O6"/>
    <mergeCell ref="P1:S4"/>
    <mergeCell ref="L1:O4"/>
    <mergeCell ref="A9:C9"/>
    <mergeCell ref="G10:G12"/>
    <mergeCell ref="H10:H12"/>
    <mergeCell ref="I10:I12"/>
    <mergeCell ref="A7:C7"/>
    <mergeCell ref="A8:C8"/>
    <mergeCell ref="A10:A12"/>
    <mergeCell ref="B10:B12"/>
    <mergeCell ref="C10:C12"/>
    <mergeCell ref="D10:D12"/>
    <mergeCell ref="E10:E12"/>
    <mergeCell ref="F10:F12"/>
    <mergeCell ref="D7:S7"/>
    <mergeCell ref="D8:S8"/>
    <mergeCell ref="D9:S9"/>
    <mergeCell ref="J10:S10"/>
    <mergeCell ref="A6:E6"/>
    <mergeCell ref="F6:K6"/>
  </mergeCells>
  <pageMargins left="0.59055118110236227" right="0.19685039370078741" top="0.19685039370078741" bottom="0.19685039370078741" header="0.31496062992125984" footer="0.31496062992125984"/>
  <pageSetup paperSize="9" scale="51" orientation="landscape" r:id="rId1"/>
  <rowBreaks count="2" manualBreakCount="2">
    <brk id="45" max="16" man="1"/>
    <brk id="69" max="10" man="1"/>
  </rowBreaks>
  <colBreaks count="1" manualBreakCount="1">
    <brk id="2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2025-05-05T08:52:41Z</dcterms:modified>
</cp:coreProperties>
</file>